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<sst xmlns="http://schemas.openxmlformats.org/spreadsheetml/2006/main" count="38" uniqueCount="24">
  <si>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十堰市商品混凝土市场指导价格</t>
  </si>
  <si>
    <t>序号</t>
  </si>
  <si>
    <t>强度等级(石子粒径：5-31.5)</t>
  </si>
  <si>
    <t>价    格</t>
  </si>
  <si>
    <t>普通砼(16-18cm)</t>
  </si>
  <si>
    <t>抗渗砼（16-18cm）</t>
  </si>
  <si>
    <t>P6</t>
  </si>
  <si>
    <t>P8</t>
  </si>
  <si>
    <t>7月份</t>
  </si>
  <si>
    <t>8月份</t>
  </si>
  <si>
    <t>含税价</t>
  </si>
  <si>
    <t>除税价</t>
  </si>
  <si>
    <t>C10</t>
  </si>
  <si>
    <t>C15</t>
  </si>
  <si>
    <t>C20</t>
  </si>
  <si>
    <t>C25</t>
  </si>
  <si>
    <t>C30</t>
  </si>
  <si>
    <t>C35</t>
  </si>
  <si>
    <t>C40</t>
  </si>
  <si>
    <t>C45</t>
  </si>
  <si>
    <t>C50</t>
  </si>
  <si>
    <t>C55</t>
  </si>
  <si>
    <t>C60</t>
  </si>
  <si>
    <t>注：1.以上市场指导价格含城区15公里以内的运费，每超1公里另外加1元/立方米;           2.以上市场指导价格不含泵送费，泵送费另外增加25元/立方米（不含C10商混）。3.防冻砼、普通细石砼价格参考抗渗砼。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</si>
</sst>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6">
    <xf numFmtId="0" fontId="0" fillId="0" borderId="0" xfId="0" applyAlignment="1">
      <alignment/>
    </xf>
    <xf numFmtId="0" fontId="2" fillId="0" borderId="10" xfId="63" applyFont="1" applyBorder="1" applyAlignment="1">
      <alignment horizont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0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workbookViewId="0" topLeftCell="A1">
      <selection activeCell="K29" sqref="K29"/>
    </sheetView>
  </sheetViews>
  <sheetFormatPr defaultColWidth="9.00390625" defaultRowHeight="14.25"/>
  <cols>
    <col min="2" max="4" width="11.75390625" style="0" customWidth="1"/>
    <col min="5" max="5" width="14.125" style="0" customWidth="1"/>
    <col min="6" max="6" width="11.75390625" style="0" customWidth="1"/>
    <col min="7" max="7" width="12.25390625" style="0" customWidth="1"/>
    <col min="8" max="8" width="11.75390625" style="0" customWidth="1"/>
    <col min="9" max="9" width="12.50390625" style="0" customWidth="1"/>
    <col min="10" max="10" width="9.875" style="0" customWidth="1"/>
    <col min="12" max="12" width="10.75390625" style="0" customWidth="1"/>
    <col min="16" max="16" width="12.625" style="0" bestFit="1" customWidth="1"/>
    <col min="17" max="17" width="10.75390625" style="0" customWidth="1"/>
    <col min="19" max="19" width="12.625" style="0" bestFit="1" customWidth="1"/>
    <col min="21" max="21" width="12.625" style="0" bestFit="1" customWidth="1"/>
    <col min="23" max="23" width="12.625" style="0" bestFit="1" customWidth="1"/>
    <col min="25" max="25" width="12.625" style="0" bestFit="1" customWidth="1"/>
    <col min="27" max="27" width="12.625" style="0" bestFit="1" customWidth="1"/>
  </cols>
  <sheetData>
    <row r="1" spans="1:14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>
      <c r="A4" s="2"/>
      <c r="B4" s="3"/>
      <c r="C4" s="3" t="s">
        <v>4</v>
      </c>
      <c r="D4" s="3"/>
      <c r="E4" s="3"/>
      <c r="F4" s="3"/>
      <c r="G4" s="2" t="s">
        <v>5</v>
      </c>
      <c r="H4" s="2"/>
      <c r="I4" s="2"/>
      <c r="J4" s="2"/>
      <c r="K4" s="2"/>
      <c r="L4" s="2"/>
      <c r="M4" s="2"/>
      <c r="N4" s="2"/>
    </row>
    <row r="5" spans="1:14" ht="18.75">
      <c r="A5" s="2"/>
      <c r="B5" s="3"/>
      <c r="C5" s="3"/>
      <c r="D5" s="3"/>
      <c r="E5" s="3"/>
      <c r="F5" s="3"/>
      <c r="G5" s="2" t="s">
        <v>6</v>
      </c>
      <c r="H5" s="2"/>
      <c r="I5" s="2"/>
      <c r="J5" s="2"/>
      <c r="K5" s="2" t="s">
        <v>7</v>
      </c>
      <c r="L5" s="2"/>
      <c r="M5" s="2"/>
      <c r="N5" s="2"/>
    </row>
    <row r="6" spans="1:14" ht="18.75">
      <c r="A6" s="2"/>
      <c r="B6" s="3"/>
      <c r="C6" s="3" t="s">
        <v>8</v>
      </c>
      <c r="D6" s="3"/>
      <c r="E6" s="3" t="s">
        <v>9</v>
      </c>
      <c r="F6" s="3"/>
      <c r="G6" s="3" t="s">
        <v>8</v>
      </c>
      <c r="H6" s="3"/>
      <c r="I6" s="3" t="s">
        <v>9</v>
      </c>
      <c r="J6" s="3"/>
      <c r="K6" s="3" t="s">
        <v>8</v>
      </c>
      <c r="L6" s="3"/>
      <c r="M6" s="3" t="s">
        <v>9</v>
      </c>
      <c r="N6" s="3"/>
    </row>
    <row r="7" spans="1:14" ht="18.75">
      <c r="A7" s="2"/>
      <c r="B7" s="3"/>
      <c r="C7" s="3" t="s">
        <v>10</v>
      </c>
      <c r="D7" s="3" t="s">
        <v>11</v>
      </c>
      <c r="E7" s="3" t="s">
        <v>10</v>
      </c>
      <c r="F7" s="3" t="s">
        <v>11</v>
      </c>
      <c r="G7" s="3" t="s">
        <v>10</v>
      </c>
      <c r="H7" s="3" t="s">
        <v>11</v>
      </c>
      <c r="I7" s="3" t="s">
        <v>10</v>
      </c>
      <c r="J7" s="3" t="s">
        <v>11</v>
      </c>
      <c r="K7" s="3" t="s">
        <v>10</v>
      </c>
      <c r="L7" s="3" t="s">
        <v>11</v>
      </c>
      <c r="M7" s="3" t="s">
        <v>10</v>
      </c>
      <c r="N7" s="3" t="s">
        <v>11</v>
      </c>
    </row>
    <row r="8" spans="1:27" ht="18.75">
      <c r="A8" s="2">
        <v>1</v>
      </c>
      <c r="B8" s="2" t="s">
        <v>12</v>
      </c>
      <c r="C8" s="4">
        <v>430</v>
      </c>
      <c r="D8" s="4">
        <f>C8/1.03</f>
        <v>417.4757281553398</v>
      </c>
      <c r="E8" s="4">
        <v>430</v>
      </c>
      <c r="F8" s="4">
        <f>E8/1.03</f>
        <v>417.4757281553398</v>
      </c>
      <c r="G8" s="4"/>
      <c r="H8" s="4"/>
      <c r="I8" s="4"/>
      <c r="J8" s="4"/>
      <c r="K8" s="4"/>
      <c r="L8" s="4"/>
      <c r="M8" s="4"/>
      <c r="N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2">
        <v>2</v>
      </c>
      <c r="B9" s="2" t="s">
        <v>13</v>
      </c>
      <c r="C9" s="4">
        <v>440</v>
      </c>
      <c r="D9" s="4">
        <f aca="true" t="shared" si="0" ref="D9:D18">C9/1.03</f>
        <v>427.18446601941747</v>
      </c>
      <c r="E9" s="4">
        <v>440</v>
      </c>
      <c r="F9" s="4">
        <f aca="true" t="shared" si="1" ref="F9:F18">E9/1.03</f>
        <v>427.18446601941747</v>
      </c>
      <c r="G9" s="4"/>
      <c r="H9" s="4"/>
      <c r="I9" s="4"/>
      <c r="J9" s="4"/>
      <c r="K9" s="4"/>
      <c r="L9" s="4"/>
      <c r="M9" s="4"/>
      <c r="N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>
      <c r="A10" s="2">
        <v>3</v>
      </c>
      <c r="B10" s="2" t="s">
        <v>14</v>
      </c>
      <c r="C10" s="4">
        <v>450</v>
      </c>
      <c r="D10" s="4">
        <f t="shared" si="0"/>
        <v>436.8932038834951</v>
      </c>
      <c r="E10" s="4">
        <v>450</v>
      </c>
      <c r="F10" s="4">
        <f t="shared" si="1"/>
        <v>436.8932038834951</v>
      </c>
      <c r="G10" s="4"/>
      <c r="H10" s="4"/>
      <c r="I10" s="4"/>
      <c r="J10" s="4"/>
      <c r="K10" s="4"/>
      <c r="L10" s="4"/>
      <c r="M10" s="4"/>
      <c r="N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2">
        <v>4</v>
      </c>
      <c r="B11" s="2" t="s">
        <v>15</v>
      </c>
      <c r="C11" s="4">
        <v>460</v>
      </c>
      <c r="D11" s="4">
        <f t="shared" si="0"/>
        <v>446.6019417475728</v>
      </c>
      <c r="E11" s="4">
        <v>460</v>
      </c>
      <c r="F11" s="4">
        <f t="shared" si="1"/>
        <v>446.6019417475728</v>
      </c>
      <c r="G11" s="4">
        <v>480</v>
      </c>
      <c r="H11" s="4">
        <f>G11/1.03</f>
        <v>466.0194174757281</v>
      </c>
      <c r="I11" s="4">
        <v>480</v>
      </c>
      <c r="J11" s="4">
        <f>I11/1.03</f>
        <v>466.0194174757281</v>
      </c>
      <c r="K11" s="4">
        <v>485</v>
      </c>
      <c r="L11" s="4">
        <f>K11/1.03</f>
        <v>470.873786407767</v>
      </c>
      <c r="M11" s="4">
        <v>485</v>
      </c>
      <c r="N11" s="4">
        <f>M11/1.03</f>
        <v>470.873786407767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>
      <c r="A12" s="2">
        <v>5</v>
      </c>
      <c r="B12" s="2" t="s">
        <v>16</v>
      </c>
      <c r="C12" s="4">
        <v>470</v>
      </c>
      <c r="D12" s="4">
        <f t="shared" si="0"/>
        <v>456.31067961165047</v>
      </c>
      <c r="E12" s="4">
        <v>470</v>
      </c>
      <c r="F12" s="4">
        <f t="shared" si="1"/>
        <v>456.31067961165047</v>
      </c>
      <c r="G12" s="4">
        <v>490</v>
      </c>
      <c r="H12" s="4">
        <f aca="true" t="shared" si="2" ref="H12:H18">G12/1.03</f>
        <v>475.7281553398058</v>
      </c>
      <c r="I12" s="4">
        <v>490</v>
      </c>
      <c r="J12" s="4">
        <f aca="true" t="shared" si="3" ref="J12:J18">I12/1.03</f>
        <v>475.7281553398058</v>
      </c>
      <c r="K12" s="4">
        <v>495</v>
      </c>
      <c r="L12" s="4">
        <f aca="true" t="shared" si="4" ref="L12:L18">K12/1.03</f>
        <v>480.58252427184465</v>
      </c>
      <c r="M12" s="4">
        <v>495</v>
      </c>
      <c r="N12" s="4">
        <f aca="true" t="shared" si="5" ref="N12:N18">M12/1.03</f>
        <v>480.58252427184465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>
      <c r="A13" s="2">
        <v>6</v>
      </c>
      <c r="B13" s="2" t="s">
        <v>17</v>
      </c>
      <c r="C13" s="4">
        <v>490</v>
      </c>
      <c r="D13" s="4">
        <f t="shared" si="0"/>
        <v>475.7281553398058</v>
      </c>
      <c r="E13" s="4">
        <v>490</v>
      </c>
      <c r="F13" s="4">
        <f t="shared" si="1"/>
        <v>475.7281553398058</v>
      </c>
      <c r="G13" s="4">
        <v>510</v>
      </c>
      <c r="H13" s="4">
        <f t="shared" si="2"/>
        <v>495.1456310679612</v>
      </c>
      <c r="I13" s="4">
        <v>510</v>
      </c>
      <c r="J13" s="4">
        <f t="shared" si="3"/>
        <v>495.1456310679612</v>
      </c>
      <c r="K13" s="4">
        <v>515</v>
      </c>
      <c r="L13" s="4">
        <f t="shared" si="4"/>
        <v>500</v>
      </c>
      <c r="M13" s="4">
        <v>515</v>
      </c>
      <c r="N13" s="4">
        <f t="shared" si="5"/>
        <v>500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>
      <c r="A14" s="2">
        <v>7</v>
      </c>
      <c r="B14" s="2" t="s">
        <v>18</v>
      </c>
      <c r="C14" s="4">
        <v>510</v>
      </c>
      <c r="D14" s="4">
        <f t="shared" si="0"/>
        <v>495.1456310679612</v>
      </c>
      <c r="E14" s="4">
        <v>510</v>
      </c>
      <c r="F14" s="4">
        <f t="shared" si="1"/>
        <v>495.1456310679612</v>
      </c>
      <c r="G14" s="4">
        <v>530</v>
      </c>
      <c r="H14" s="4">
        <f t="shared" si="2"/>
        <v>514.5631067961165</v>
      </c>
      <c r="I14" s="4">
        <v>530</v>
      </c>
      <c r="J14" s="4">
        <f t="shared" si="3"/>
        <v>514.5631067961165</v>
      </c>
      <c r="K14" s="4">
        <v>535</v>
      </c>
      <c r="L14" s="4">
        <f t="shared" si="4"/>
        <v>519.4174757281553</v>
      </c>
      <c r="M14" s="4">
        <v>535</v>
      </c>
      <c r="N14" s="4">
        <f t="shared" si="5"/>
        <v>519.4174757281553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>
      <c r="A15" s="2">
        <v>8</v>
      </c>
      <c r="B15" s="2" t="s">
        <v>19</v>
      </c>
      <c r="C15" s="4">
        <v>530</v>
      </c>
      <c r="D15" s="4">
        <f t="shared" si="0"/>
        <v>514.5631067961165</v>
      </c>
      <c r="E15" s="4">
        <v>530</v>
      </c>
      <c r="F15" s="4">
        <f t="shared" si="1"/>
        <v>514.5631067961165</v>
      </c>
      <c r="G15" s="4">
        <v>550</v>
      </c>
      <c r="H15" s="4">
        <f t="shared" si="2"/>
        <v>533.9805825242719</v>
      </c>
      <c r="I15" s="4">
        <v>550</v>
      </c>
      <c r="J15" s="4">
        <f t="shared" si="3"/>
        <v>533.9805825242719</v>
      </c>
      <c r="K15" s="4">
        <v>555</v>
      </c>
      <c r="L15" s="4">
        <f t="shared" si="4"/>
        <v>538.8349514563107</v>
      </c>
      <c r="M15" s="4">
        <v>555</v>
      </c>
      <c r="N15" s="4">
        <f t="shared" si="5"/>
        <v>538.8349514563107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>
      <c r="A16" s="2">
        <v>9</v>
      </c>
      <c r="B16" s="2" t="s">
        <v>20</v>
      </c>
      <c r="C16" s="4">
        <v>550</v>
      </c>
      <c r="D16" s="4">
        <f t="shared" si="0"/>
        <v>533.9805825242719</v>
      </c>
      <c r="E16" s="4">
        <v>550</v>
      </c>
      <c r="F16" s="4">
        <f t="shared" si="1"/>
        <v>533.9805825242719</v>
      </c>
      <c r="G16" s="4">
        <v>570</v>
      </c>
      <c r="H16" s="4">
        <f t="shared" si="2"/>
        <v>553.3980582524272</v>
      </c>
      <c r="I16" s="4">
        <v>570</v>
      </c>
      <c r="J16" s="4">
        <f t="shared" si="3"/>
        <v>553.3980582524272</v>
      </c>
      <c r="K16" s="4">
        <v>575</v>
      </c>
      <c r="L16" s="4">
        <f t="shared" si="4"/>
        <v>558.252427184466</v>
      </c>
      <c r="M16" s="4">
        <v>575</v>
      </c>
      <c r="N16" s="4">
        <f t="shared" si="5"/>
        <v>558.252427184466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>
      <c r="A17" s="2">
        <v>10</v>
      </c>
      <c r="B17" s="2" t="s">
        <v>21</v>
      </c>
      <c r="C17" s="4">
        <v>590</v>
      </c>
      <c r="D17" s="4">
        <f t="shared" si="0"/>
        <v>572.8155339805825</v>
      </c>
      <c r="E17" s="4">
        <v>590</v>
      </c>
      <c r="F17" s="4">
        <f t="shared" si="1"/>
        <v>572.8155339805825</v>
      </c>
      <c r="G17" s="4">
        <v>610</v>
      </c>
      <c r="H17" s="4">
        <f t="shared" si="2"/>
        <v>592.2330097087379</v>
      </c>
      <c r="I17" s="4">
        <v>610</v>
      </c>
      <c r="J17" s="4">
        <f t="shared" si="3"/>
        <v>592.2330097087379</v>
      </c>
      <c r="K17" s="4">
        <v>615</v>
      </c>
      <c r="L17" s="4">
        <f t="shared" si="4"/>
        <v>597.0873786407767</v>
      </c>
      <c r="M17" s="4">
        <v>615</v>
      </c>
      <c r="N17" s="4">
        <f t="shared" si="5"/>
        <v>597.0873786407767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>
      <c r="A18" s="2">
        <v>11</v>
      </c>
      <c r="B18" s="2" t="s">
        <v>22</v>
      </c>
      <c r="C18" s="4">
        <v>630</v>
      </c>
      <c r="D18" s="4">
        <f t="shared" si="0"/>
        <v>611.6504854368932</v>
      </c>
      <c r="E18" s="4">
        <v>630</v>
      </c>
      <c r="F18" s="4">
        <f t="shared" si="1"/>
        <v>611.6504854368932</v>
      </c>
      <c r="G18" s="4">
        <v>650</v>
      </c>
      <c r="H18" s="4">
        <f t="shared" si="2"/>
        <v>631.0679611650485</v>
      </c>
      <c r="I18" s="4">
        <v>650</v>
      </c>
      <c r="J18" s="4">
        <f t="shared" si="3"/>
        <v>631.0679611650485</v>
      </c>
      <c r="K18" s="4">
        <v>655</v>
      </c>
      <c r="L18" s="4">
        <f t="shared" si="4"/>
        <v>635.9223300970874</v>
      </c>
      <c r="M18" s="4">
        <v>655</v>
      </c>
      <c r="N18" s="4">
        <f t="shared" si="5"/>
        <v>635.9223300970874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4.2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14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15">
    <mergeCell ref="C3:N3"/>
    <mergeCell ref="G4:N4"/>
    <mergeCell ref="G5:J5"/>
    <mergeCell ref="K5:N5"/>
    <mergeCell ref="C6:D6"/>
    <mergeCell ref="E6:F6"/>
    <mergeCell ref="G6:H6"/>
    <mergeCell ref="I6:J6"/>
    <mergeCell ref="K6:L6"/>
    <mergeCell ref="M6:N6"/>
    <mergeCell ref="A3:A7"/>
    <mergeCell ref="B3:B7"/>
    <mergeCell ref="A1:N2"/>
    <mergeCell ref="C4:F5"/>
    <mergeCell ref="A19:N21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2016-01-18T01:10:22Z</cp:lastPrinted>
  <dcterms:created xsi:type="dcterms:W3CDTF">1996-12-17T01:32:42Z</dcterms:created>
  <dcterms:modified xsi:type="dcterms:W3CDTF">2023-09-03T01:55:25Z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83369F1098F44ABF84EBCC679A40A35E</vt:lpwstr>
  </property>
  <property fmtid="{D5CDD505-2E9C-101B-9397-08002B2CF9AE}" pid="4" name="KSOProductBuildV">
    <vt:lpwstr>2052-11.1.0.14309</vt:lpwstr>
  </property>
</Properties>
</file>